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showInkAnnotation="0" codeName="ThisWorkbook"/>
  <xr:revisionPtr revIDLastSave="0" documentId="13_ncr:1_{D2C1B906-3CE2-4F28-8538-5CACC2885F9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UIA Budget" sheetId="3" r:id="rId1"/>
    <sheet name="Quotes" sheetId="4" r:id="rId2"/>
  </sheets>
  <definedNames>
    <definedName name="ColumnTitle1" localSheetId="0">Data3[[#Headers],[Item]]</definedName>
    <definedName name="ColumnTitle1">#REF!</definedName>
    <definedName name="_xlnm.Print_Titles" localSheetId="0">'RUIA Budget'!$13:$13</definedName>
    <definedName name="RowTitleRegion1..D4" localSheetId="0">'RUIA Budget'!$B$8</definedName>
    <definedName name="RowTitleRegion1..D4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G9" i="3"/>
  <c r="E43" i="3"/>
  <c r="E42" i="3"/>
  <c r="E41" i="3"/>
  <c r="E40" i="3"/>
  <c r="E39" i="3"/>
  <c r="E38" i="3"/>
  <c r="E37" i="3"/>
  <c r="E36" i="3"/>
  <c r="E35" i="3"/>
  <c r="E34" i="3"/>
  <c r="E33" i="3"/>
  <c r="E16" i="3"/>
  <c r="E15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44" i="3"/>
  <c r="C9" i="3"/>
  <c r="G8" i="3"/>
  <c r="B11" i="3"/>
</calcChain>
</file>

<file path=xl/sharedStrings.xml><?xml version="1.0" encoding="utf-8"?>
<sst xmlns="http://schemas.openxmlformats.org/spreadsheetml/2006/main" count="11" uniqueCount="11">
  <si>
    <t>Item</t>
  </si>
  <si>
    <t>Cost</t>
  </si>
  <si>
    <t>Qty</t>
  </si>
  <si>
    <t>Amount</t>
  </si>
  <si>
    <t>Description</t>
  </si>
  <si>
    <t>Total of costs/expenses</t>
  </si>
  <si>
    <t>TOTAL</t>
  </si>
  <si>
    <t>BUDGET</t>
  </si>
  <si>
    <t>KAUPAPA NAME:</t>
  </si>
  <si>
    <t xml:space="preserve">Total amount </t>
  </si>
  <si>
    <t>LIST ALL KNOWN OR EXPECTED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</si>
</sst>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_);\(&quot;$&quot;#,##0.00\)"/>
    <numFmt numFmtId="165" formatCode="&quot;$&quot;#,##0.00_);[Red]\(&quot;$&quot;#,##0.00\)"/>
    <numFmt numFmtId="166" formatCode="_(* #,##0.00_);_(* \(#,##0.00\);_(* &quot;-&quot;??_);_(@_)"/>
    <numFmt numFmtId="167" formatCode="&quot;$&quot;#,##0.00"/>
  </numFmts>
  <fonts count="43" x14ac:knownFonts="1">
    <font>
      <sz val="11"/>
      <color theme="1" tint="0.24994659260841701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0"/>
      <color theme="1"/>
      <name val="Trebuchet MS"/>
      <family val="2"/>
      <scheme val="minor"/>
    </font>
    <font>
      <sz val="26"/>
      <color theme="1" tint="0.24994659260841701"/>
      <name val="Trebuchet MS"/>
      <family val="2"/>
      <scheme val="major"/>
    </font>
    <font>
      <b/>
      <sz val="14"/>
      <color theme="5" tint="-0.499984740745262"/>
      <name val="Trebuchet MS"/>
      <family val="2"/>
      <scheme val="major"/>
    </font>
    <font>
      <b/>
      <sz val="14"/>
      <color theme="6" tint="-0.24994659260841701"/>
      <name val="Trebuchet MS"/>
      <family val="2"/>
      <scheme val="major"/>
    </font>
    <font>
      <sz val="11"/>
      <color theme="1" tint="0.24994659260841701"/>
      <name val="Trebuchet MS"/>
      <family val="2"/>
      <scheme val="minor"/>
    </font>
    <font>
      <sz val="11"/>
      <color theme="3"/>
      <name val="Trebuchet MS"/>
      <family val="2"/>
      <scheme val="minor"/>
    </font>
    <font>
      <sz val="12"/>
      <color theme="3"/>
      <name val="Trebuchet MS"/>
      <family val="2"/>
      <scheme val="minor"/>
    </font>
    <font>
      <sz val="14"/>
      <color theme="1" tint="0.24994659260841701"/>
      <name val="Trebuchet MS"/>
      <family val="2"/>
      <scheme val="minor"/>
    </font>
    <font>
      <b/>
      <sz val="11"/>
      <name val="Trebuchet MS"/>
      <family val="2"/>
      <scheme val="minor"/>
    </font>
    <font>
      <sz val="48"/>
      <color theme="5" tint="-0.499984740745262"/>
      <name val="Trebuchet MS"/>
      <family val="2"/>
      <scheme val="major"/>
    </font>
    <font>
      <sz val="11"/>
      <color rgb="FFFF0000"/>
      <name val="Trebuchet MS"/>
      <family val="2"/>
      <scheme val="minor"/>
    </font>
    <font>
      <sz val="26"/>
      <color rgb="FFFF0000"/>
      <name val="Trebuchet MS"/>
      <family val="2"/>
      <scheme val="minor"/>
    </font>
    <font>
      <b/>
      <sz val="14"/>
      <color rgb="FFFF0000"/>
      <name val="Trebuchet MS"/>
      <family val="2"/>
      <scheme val="minor"/>
    </font>
    <font>
      <b/>
      <sz val="12"/>
      <color rgb="FFFF0000"/>
      <name val="Trebuchet MS"/>
      <family val="2"/>
      <scheme val="minor"/>
    </font>
    <font>
      <sz val="14"/>
      <color rgb="FFFF0000"/>
      <name val="Trebuchet MS"/>
      <family val="2"/>
      <scheme val="minor"/>
    </font>
    <font>
      <sz val="26"/>
      <color theme="5" tint="-0.499984740745262"/>
      <name val="Arial"/>
      <family val="2"/>
    </font>
    <font>
      <b/>
      <sz val="20"/>
      <color theme="0" tint="-0.249977111117893"/>
      <name val="Arial"/>
      <family val="2"/>
    </font>
    <font>
      <b/>
      <sz val="48"/>
      <color theme="5" tint="-0.499984740745262"/>
      <name val="Trebuchet MS"/>
      <family val="2"/>
      <scheme val="major"/>
    </font>
    <font>
      <b/>
      <sz val="10"/>
      <color theme="1"/>
      <name val="Trebuchet MS"/>
      <family val="2"/>
      <scheme val="minor"/>
    </font>
    <font>
      <sz val="22"/>
      <color theme="5" tint="-0.499984740745262"/>
      <name val="Arial"/>
      <family val="2"/>
    </font>
    <font>
      <sz val="48"/>
      <color theme="5" tint="-0.499984740745262"/>
      <name val="Tahoma"/>
      <family val="2"/>
    </font>
    <font>
      <b/>
      <sz val="14"/>
      <color theme="0"/>
      <name val="Tahoma"/>
      <family val="2"/>
    </font>
    <font>
      <b/>
      <sz val="14"/>
      <color theme="4" tint="-0.249977111117893"/>
      <name val="Tahoma"/>
      <family val="2"/>
    </font>
    <font>
      <b/>
      <sz val="12"/>
      <color theme="3"/>
      <name val="Tahoma"/>
      <family val="2"/>
    </font>
    <font>
      <sz val="12"/>
      <color theme="3"/>
      <name val="Tahoma"/>
      <family val="2"/>
    </font>
    <font>
      <b/>
      <sz val="48"/>
      <color theme="5" tint="-0.499984740745262"/>
      <name val="Arial"/>
      <family val="2"/>
    </font>
    <font>
      <sz val="26"/>
      <color theme="3"/>
      <name val="Arial"/>
      <family val="2"/>
    </font>
    <font>
      <b/>
      <sz val="14"/>
      <color theme="5" tint="-0.249977111117893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4" tint="-0.249977111117893"/>
      <name val="Arial"/>
      <family val="2"/>
    </font>
    <font>
      <i/>
      <sz val="11"/>
      <name val="Arial"/>
      <family val="2"/>
    </font>
    <font>
      <b/>
      <sz val="12"/>
      <color theme="5" tint="-0.249977111117893"/>
      <name val="Arial"/>
      <family val="2"/>
    </font>
    <font>
      <b/>
      <sz val="12"/>
      <color theme="4" tint="-0.249977111117893"/>
      <name val="Arial"/>
      <family val="2"/>
    </font>
    <font>
      <b/>
      <sz val="16"/>
      <color theme="0"/>
      <name val="Arial"/>
      <family val="2"/>
    </font>
    <font>
      <sz val="14"/>
      <color theme="1" tint="0.24994659260841701"/>
      <name val="Arial"/>
      <family val="2"/>
    </font>
    <font>
      <sz val="12"/>
      <color theme="1" tint="0.24994659260841701"/>
      <name val="Arial"/>
      <family val="2"/>
    </font>
    <font>
      <sz val="14"/>
      <color rgb="FF37415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8"/>
      <color theme="1" tint="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6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/>
      <top/>
      <bottom style="thick">
        <color theme="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wrapText="1"/>
    </xf>
    <xf numFmtId="0" fontId="3" fillId="2" borderId="0" applyNumberFormat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0" borderId="1" applyNumberFormat="0" applyFill="0" applyProtection="0">
      <alignment vertical="center"/>
    </xf>
    <xf numFmtId="0" fontId="1" fillId="0" borderId="0" applyNumberFormat="0" applyFill="0" applyBorder="0" applyProtection="0">
      <alignment vertical="center"/>
    </xf>
    <xf numFmtId="166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Protection="0">
      <alignment horizontal="left" vertical="center"/>
    </xf>
    <xf numFmtId="9" fontId="6" fillId="0" borderId="0" applyFont="0" applyFill="0" applyBorder="0" applyAlignment="0" applyProtection="0"/>
    <xf numFmtId="0" fontId="3" fillId="2" borderId="2" applyNumberFormat="0" applyAlignment="0" applyProtection="0"/>
  </cellStyleXfs>
  <cellXfs count="61">
    <xf numFmtId="0" fontId="0" fillId="0" borderId="0" xfId="0">
      <alignment wrapText="1"/>
    </xf>
    <xf numFmtId="0" fontId="34" fillId="0" borderId="0" xfId="2" applyFont="1" applyAlignment="1" applyProtection="1">
      <alignment horizontal="left" vertical="center" indent="1"/>
    </xf>
    <xf numFmtId="164" fontId="32" fillId="0" borderId="0" xfId="8" applyFont="1" applyBorder="1" applyProtection="1">
      <alignment horizontal="left" vertical="center"/>
    </xf>
    <xf numFmtId="0" fontId="35" fillId="0" borderId="0" xfId="3" applyFont="1" applyBorder="1" applyAlignment="1" applyProtection="1">
      <alignment horizontal="left" vertical="center" indent="1"/>
    </xf>
    <xf numFmtId="164" fontId="38" fillId="3" borderId="4" xfId="7" applyFont="1" applyFill="1" applyBorder="1" applyAlignment="1" applyProtection="1">
      <alignment horizontal="right" vertical="center"/>
    </xf>
    <xf numFmtId="164" fontId="29" fillId="5" borderId="0" xfId="8" applyFont="1" applyFill="1" applyBorder="1" applyProtection="1">
      <alignment horizontal="left" vertical="center"/>
      <protection locked="0"/>
    </xf>
    <xf numFmtId="0" fontId="38" fillId="5" borderId="4" xfId="0" applyFont="1" applyFill="1" applyBorder="1" applyAlignment="1" applyProtection="1">
      <alignment horizontal="left" vertical="center" wrapText="1" indent="1"/>
      <protection locked="0"/>
    </xf>
    <xf numFmtId="164" fontId="38" fillId="5" borderId="4" xfId="7" applyFont="1" applyFill="1" applyBorder="1" applyAlignment="1" applyProtection="1">
      <alignment horizontal="right" vertical="center"/>
      <protection locked="0"/>
    </xf>
    <xf numFmtId="37" fontId="38" fillId="5" borderId="4" xfId="6" applyFont="1" applyFill="1" applyBorder="1" applyAlignment="1" applyProtection="1">
      <alignment horizontal="center" vertical="center"/>
      <protection locked="0"/>
    </xf>
    <xf numFmtId="49" fontId="37" fillId="5" borderId="4" xfId="0" applyNumberFormat="1" applyFont="1" applyFill="1" applyBorder="1" applyAlignment="1" applyProtection="1">
      <alignment horizontal="left" vertical="center" wrapText="1" indent="1"/>
      <protection locked="0"/>
    </xf>
    <xf numFmtId="0" fontId="37" fillId="5" borderId="4" xfId="0" applyFont="1" applyFill="1" applyBorder="1" applyAlignment="1" applyProtection="1">
      <alignment horizontal="left" vertical="center" wrapText="1" indent="1"/>
      <protection locked="0"/>
    </xf>
    <xf numFmtId="0" fontId="39" fillId="5" borderId="4" xfId="0" applyFont="1" applyFill="1" applyBorder="1" applyAlignment="1" applyProtection="1">
      <alignment horizontal="left" vertical="center" wrapText="1" indent="1"/>
      <protection locked="0"/>
    </xf>
    <xf numFmtId="0" fontId="25" fillId="0" borderId="0" xfId="4" applyFont="1" applyBorder="1" applyAlignment="1" applyProtection="1">
      <alignment horizontal="center" vertical="center"/>
    </xf>
    <xf numFmtId="164" fontId="25" fillId="0" borderId="0" xfId="8" applyFont="1" applyBorder="1" applyProtection="1">
      <alignment horizontal="left" vertical="center"/>
    </xf>
    <xf numFmtId="0" fontId="26" fillId="0" borderId="0" xfId="0" applyFont="1">
      <alignment wrapText="1"/>
    </xf>
    <xf numFmtId="0" fontId="25" fillId="0" borderId="0" xfId="4" applyFont="1" applyProtection="1">
      <alignment vertical="center"/>
    </xf>
    <xf numFmtId="0" fontId="2" fillId="0" borderId="0" xfId="0" applyFont="1">
      <alignment wrapText="1"/>
    </xf>
    <xf numFmtId="0" fontId="7" fillId="0" borderId="0" xfId="0" applyFont="1">
      <alignment wrapText="1"/>
    </xf>
    <xf numFmtId="0" fontId="27" fillId="0" borderId="8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13" fillId="2" borderId="0" xfId="10" applyFont="1" applyBorder="1" applyAlignment="1" applyProtection="1">
      <alignment horizontal="left" vertical="center" indent="1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2" fillId="0" borderId="0" xfId="0" applyFont="1" applyAlignment="1">
      <alignment horizontal="right" indent="1"/>
    </xf>
    <xf numFmtId="0" fontId="11" fillId="2" borderId="0" xfId="0" applyFont="1" applyFill="1" applyAlignment="1">
      <alignment vertical="center"/>
    </xf>
    <xf numFmtId="0" fontId="7" fillId="3" borderId="0" xfId="0" applyFont="1" applyFill="1">
      <alignment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11" fillId="3" borderId="0" xfId="0" applyFont="1" applyFill="1" applyAlignment="1">
      <alignment vertical="center"/>
    </xf>
    <xf numFmtId="0" fontId="28" fillId="0" borderId="0" xfId="10" applyFont="1" applyFill="1" applyBorder="1" applyAlignment="1" applyProtection="1">
      <alignment vertical="center"/>
    </xf>
    <xf numFmtId="0" fontId="13" fillId="0" borderId="0" xfId="10" applyFont="1" applyFill="1" applyBorder="1" applyAlignment="1" applyProtection="1">
      <alignment vertical="center"/>
    </xf>
    <xf numFmtId="0" fontId="30" fillId="0" borderId="0" xfId="0" applyFont="1">
      <alignment wrapText="1"/>
    </xf>
    <xf numFmtId="164" fontId="29" fillId="0" borderId="0" xfId="8" applyFont="1" applyBorder="1" applyProtection="1">
      <alignment horizontal="left" vertical="center"/>
    </xf>
    <xf numFmtId="167" fontId="31" fillId="0" borderId="0" xfId="2" applyNumberFormat="1" applyFont="1" applyBorder="1" applyProtection="1">
      <alignment vertical="center"/>
    </xf>
    <xf numFmtId="167" fontId="14" fillId="0" borderId="0" xfId="2" applyNumberFormat="1" applyFont="1" applyProtection="1">
      <alignment vertical="center"/>
    </xf>
    <xf numFmtId="165" fontId="14" fillId="0" borderId="0" xfId="3" applyNumberFormat="1" applyFont="1" applyBorder="1" applyProtection="1">
      <alignment vertical="center"/>
    </xf>
    <xf numFmtId="0" fontId="24" fillId="0" borderId="3" xfId="3" applyFont="1" applyBorder="1" applyAlignment="1" applyProtection="1">
      <alignment horizontal="left" vertical="center"/>
    </xf>
    <xf numFmtId="164" fontId="24" fillId="0" borderId="3" xfId="8" applyFont="1" applyBorder="1" applyProtection="1">
      <alignment horizontal="left" vertical="center"/>
    </xf>
    <xf numFmtId="167" fontId="23" fillId="0" borderId="3" xfId="2" applyNumberFormat="1" applyFont="1" applyFill="1" applyBorder="1" applyProtection="1">
      <alignment vertical="center"/>
    </xf>
    <xf numFmtId="165" fontId="14" fillId="0" borderId="3" xfId="3" applyNumberFormat="1" applyFont="1" applyBorder="1" applyProtection="1">
      <alignment vertical="center"/>
    </xf>
    <xf numFmtId="0" fontId="8" fillId="0" borderId="0" xfId="0" applyFont="1">
      <alignment wrapText="1"/>
    </xf>
    <xf numFmtId="0" fontId="15" fillId="0" borderId="0" xfId="4" applyFont="1" applyProtection="1">
      <alignment vertical="center"/>
    </xf>
    <xf numFmtId="0" fontId="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165" fontId="37" fillId="0" borderId="6" xfId="0" applyNumberFormat="1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0" fillId="4" borderId="7" xfId="0" applyFont="1" applyFill="1" applyBorder="1" applyAlignment="1">
      <alignment horizontal="center" vertical="center" wrapText="1"/>
    </xf>
    <xf numFmtId="165" fontId="41" fillId="4" borderId="7" xfId="0" applyNumberFormat="1" applyFont="1" applyFill="1" applyBorder="1" applyAlignment="1">
      <alignment horizontal="right" vertical="center"/>
    </xf>
    <xf numFmtId="0" fontId="41" fillId="4" borderId="7" xfId="0" applyFont="1" applyFill="1" applyBorder="1" applyAlignment="1">
      <alignment horizontal="center" vertical="center"/>
    </xf>
    <xf numFmtId="167" fontId="40" fillId="4" borderId="7" xfId="0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vertical="center" wrapText="1"/>
    </xf>
    <xf numFmtId="0" fontId="20" fillId="0" borderId="0" xfId="0" applyFont="1">
      <alignment wrapText="1"/>
    </xf>
    <xf numFmtId="0" fontId="21" fillId="5" borderId="0" xfId="0" applyFont="1" applyFill="1" applyAlignment="1" applyProtection="1">
      <alignment horizontal="left"/>
      <protection locked="0"/>
    </xf>
    <xf numFmtId="0" fontId="33" fillId="0" borderId="0" xfId="0" applyFont="1" applyAlignment="1">
      <alignment horizontal="left" vertical="center" wrapText="1"/>
    </xf>
    <xf numFmtId="164" fontId="36" fillId="4" borderId="5" xfId="8" applyFont="1" applyFill="1" applyBorder="1" applyAlignment="1" applyProtection="1">
      <alignment horizontal="center" vertical="center"/>
    </xf>
  </cellXfs>
  <cellStyles count="11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9" builtinId="5" customBuiltin="1"/>
    <cellStyle name="Title" xfId="10" builtinId="15" customBuiltin="1"/>
  </cellStyles>
  <dxfs count="25"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indexed="64"/>
          <bgColor theme="5" tint="-0.49998474074526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4"/>
        <color theme="1" tint="0.2499465926084170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7" formatCode="&quot;$&quot;#,##0.00"/>
      <fill>
        <patternFill patternType="solid">
          <fgColor indexed="64"/>
          <bgColor theme="5" tint="-0.49998474074526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5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5" formatCode="&quot;$&quot;#,##0.00_);[Red]\(&quot;$&quot;#,##0.00\)"/>
      <fill>
        <patternFill patternType="solid">
          <fgColor indexed="64"/>
          <bgColor theme="5" tint="-0.49998474074526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5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border>
        <top style="thin">
          <color theme="0" tint="-0.24994659260841701"/>
        </top>
      </border>
    </dxf>
    <dxf>
      <font>
        <b/>
        <i val="0"/>
        <strike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vertical="center" textRotation="0" justifyLastLine="0" shrinkToFit="0" readingOrder="0"/>
      <protection locked="1" hidden="0"/>
    </dxf>
    <dxf>
      <border>
        <bottom style="thick">
          <color rgb="FFFFFFFF"/>
        </bottom>
      </border>
    </dxf>
    <dxf>
      <font>
        <b val="0"/>
        <i val="0"/>
        <strike val="0"/>
        <outline val="0"/>
        <shadow val="0"/>
        <u val="none"/>
        <vertAlign val="baseline"/>
        <sz val="14"/>
        <color theme="1" tint="0.2499465926084170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3"/>
      </font>
      <fill>
        <patternFill patternType="none">
          <bgColor auto="1"/>
        </patternFill>
      </fill>
      <border>
        <top style="thick">
          <color theme="5"/>
        </top>
        <bottom style="thick">
          <color theme="5"/>
        </bottom>
      </border>
    </dxf>
    <dxf>
      <font>
        <b/>
        <color theme="0"/>
      </font>
      <fill>
        <patternFill patternType="solid">
          <fgColor theme="5" tint="-0.499984740745262"/>
          <bgColor theme="5" tint="-0.499984740745262"/>
        </patternFill>
      </fill>
    </dxf>
    <dxf>
      <font>
        <color theme="3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StyleMedium3 2" pivot="0" count="4" xr9:uid="{A88AE882-90C2-E547-A305-113545AB80EA}">
      <tableStyleElement type="wholeTable" dxfId="24"/>
      <tableStyleElement type="headerRow" dxfId="23"/>
      <tableStyleElement type="totalRow" dxfId="22"/>
      <tableStyleElement type="firstRowStripe" dxfId="21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0.93888888888888888"/>
          <c:h val="0.8575186936595818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10800000" scaled="1"/>
                  <a:tileRect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89-422B-98F3-1289AAA7F73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989-422B-98F3-1289AAA7F730}"/>
              </c:ext>
            </c:extLst>
          </c:dPt>
          <c:cat>
            <c:strRef>
              <c:f>'RUIA Budget'!$B$8:$B$9</c:f>
              <c:strCache>
                <c:ptCount val="2"/>
                <c:pt idx="0">
                  <c:v>Total amount </c:v>
                </c:pt>
                <c:pt idx="1">
                  <c:v>Total of costs/expenses</c:v>
                </c:pt>
              </c:strCache>
            </c:strRef>
          </c:cat>
          <c:val>
            <c:numRef>
              <c:f>'RUIA Budget'!$C$8:$C$9</c:f>
              <c:numCache>
                <c:formatCode>"$"#,##0.00_);\("$"#,##0.00\)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9-422B-98F3-1289AAA7F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1908918479"/>
        <c:axId val="1483496399"/>
      </c:barChart>
      <c:catAx>
        <c:axId val="1908918479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483496399"/>
        <c:crosses val="autoZero"/>
        <c:auto val="1"/>
        <c:lblAlgn val="ctr"/>
        <c:lblOffset val="100"/>
        <c:noMultiLvlLbl val="0"/>
      </c:catAx>
      <c:valAx>
        <c:axId val="1483496399"/>
        <c:scaling>
          <c:orientation val="minMax"/>
        </c:scaling>
        <c:delete val="1"/>
        <c:axPos val="t"/>
        <c:numFmt formatCode="&quot;$&quot;#,##0.00_);\(&quot;$&quot;#,##0.00\)" sourceLinked="1"/>
        <c:majorTickMark val="none"/>
        <c:minorTickMark val="none"/>
        <c:tickLblPos val="nextTo"/>
        <c:crossAx val="1908918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404812</xdr:colOff>
      <xdr:row>7</xdr:row>
      <xdr:rowOff>15478</xdr:rowOff>
    </xdr:from>
    <xdr:to>
      <xdr:col>5</xdr:col>
      <xdr:colOff>5738812</xdr:colOff>
      <xdr:row>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292AC53-9843-807C-A890-F297BD8DC2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2557274</xdr:colOff>
      <xdr:row>1</xdr:row>
      <xdr:rowOff>220808</xdr:rowOff>
    </xdr:from>
    <xdr:to>
      <xdr:col>5</xdr:col>
      <xdr:colOff>5245726</xdr:colOff>
      <xdr:row>1</xdr:row>
      <xdr:rowOff>1125682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370C89-2D75-7D8C-18A2-BAABA214C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22547" y="402649"/>
          <a:ext cx="2688452" cy="90487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2190750</xdr:colOff>
      <xdr:row>4</xdr:row>
      <xdr:rowOff>8660</xdr:rowOff>
    </xdr:from>
    <xdr:to>
      <xdr:col>5</xdr:col>
      <xdr:colOff>5775613</xdr:colOff>
      <xdr:row>7</xdr:row>
      <xdr:rowOff>25978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8F0EA2-EFB8-55AA-4313-6248F198C24B}"/>
            </a:ext>
          </a:extLst>
        </xdr:cNvPr>
        <xdr:cNvSpPr txBox="1"/>
      </xdr:nvSpPr>
      <xdr:spPr>
        <a:xfrm>
          <a:off x="2381250" y="2017569"/>
          <a:ext cx="9559636" cy="441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NZ" sz="1100"/>
        </a:p>
      </xdr:txBody>
    </xdr:sp>
    <xdr:clientData/>
  </xdr:twoCellAnchor>
  <xdr:twoCellAnchor editAs="oneCell">
    <xdr:from>
      <xdr:col>4</xdr:col>
      <xdr:colOff>862855</xdr:colOff>
      <xdr:row>1</xdr:row>
      <xdr:rowOff>157569</xdr:rowOff>
    </xdr:from>
    <xdr:to>
      <xdr:col>5</xdr:col>
      <xdr:colOff>2442882</xdr:colOff>
      <xdr:row>1</xdr:row>
      <xdr:rowOff>1134776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FFFAD7-B1FF-85AB-0A28-7524EFA35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73590" y="336863"/>
          <a:ext cx="2790263" cy="977207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0483C263-5514-425A-AAFD-9408EC20D1AF}">
    <nsvFilter filterId="{00000000-0009-0000-0100-000001000000}" ref="B13:F43" tableId="2"/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E3FC22-DC53-433D-95D0-4C79DA657D65}" name="Data3" displayName="Data3" ref="B13:F44" totalsRowCount="1" headerRowDxfId="20" dataDxfId="18" totalsRowDxfId="17" headerRowBorderDxfId="19" totalsRowBorderDxfId="16">
  <autoFilter ref="B13:F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811190F-028A-4B6D-A720-18885C5E06D7}" name="Item" totalsRowLabel="TOTAL" dataDxfId="15" totalsRowDxfId="14"/>
    <tableColumn id="3" xr3:uid="{4FF5DFDB-94A0-4AEA-97D3-6B22A040EEED}" name="Cost" dataDxfId="13" totalsRowDxfId="12" dataCellStyle="Currency"/>
    <tableColumn id="4" xr3:uid="{75BE1826-E2A2-4412-85EA-6A69B2117344}" name="Qty" dataDxfId="11" totalsRowDxfId="10" dataCellStyle="Comma [0]"/>
    <tableColumn id="5" xr3:uid="{CFBABFA1-EC7B-49EB-927B-60EA250FE31B}" name="Amount" totalsRowFunction="sum" dataDxfId="9" totalsRowDxfId="8" dataCellStyle="Currency">
      <calculatedColumnFormula>Data3[[#This Row],[Qty]]*Data3[[#This Row],[Cost]]</calculatedColumnFormula>
    </tableColumn>
    <tableColumn id="6" xr3:uid="{BC7713A5-F23C-4595-A382-AA146B322BFA}" name="Description" dataDxfId="7" totalsRowDxfId="6"/>
  </tableColumns>
  <tableStyleInfo name="TableStyleMedium3 2" showFirstColumn="0" showLastColumn="0" showRowStripes="1" showColumnStripes="0"/>
  <extLst>
    <ext xmlns:x14="http://schemas.microsoft.com/office/spreadsheetml/2009/9/main" uri="{504A1905-F514-4f6f-8877-14C23A59335A}">
      <x14:table altTextSummary="Enter Item, Description, Cost, Quantity, and Notes in this table. Amou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60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9/04/relationships/namedSheetView" Target="../namedSheetViews/namedSheetView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D753-AC7B-42D3-AFA3-E67A689C3172}">
  <sheetPr>
    <tabColor theme="5"/>
    <pageSetUpPr fitToPage="1"/>
  </sheetPr>
  <dimension ref="A1:H46"/>
  <sheetViews>
    <sheetView showGridLines="0" showRowColHeaders="0" tabSelected="1" showRuler="0" showWhiteSpace="0" zoomScale="85" zoomScaleNormal="85" zoomScalePageLayoutView="70" workbookViewId="0">
      <selection activeCell="L6" sqref="L6"/>
    </sheetView>
  </sheetViews>
  <sheetFormatPr defaultColWidth="8.875" defaultRowHeight="30" customHeight="1" x14ac:dyDescent="0.3"/>
  <cols>
    <col min="1" max="1" width="2.625" style="16" customWidth="1"/>
    <col min="2" max="2" width="30.875" style="16" customWidth="1"/>
    <col min="3" max="3" width="19" style="16" customWidth="1"/>
    <col min="4" max="5" width="15.875" style="16" customWidth="1"/>
    <col min="6" max="6" width="80.875" style="16" customWidth="1"/>
    <col min="7" max="7" width="15.625" style="16" hidden="1" customWidth="1"/>
    <col min="8" max="8" width="2.625" hidden="1" customWidth="1"/>
    <col min="9" max="9" width="0" hidden="1" customWidth="1"/>
  </cols>
  <sheetData>
    <row r="1" spans="1:7" ht="14.25" customHeight="1" x14ac:dyDescent="0.3"/>
    <row r="2" spans="1:7" s="17" customFormat="1" ht="99.75" customHeight="1" x14ac:dyDescent="0.3">
      <c r="B2" s="18" t="s">
        <v>7</v>
      </c>
      <c r="C2" s="19"/>
      <c r="D2" s="19"/>
      <c r="E2" s="19"/>
      <c r="F2" s="20"/>
      <c r="G2" s="21"/>
    </row>
    <row r="3" spans="1:7" s="17" customFormat="1" ht="5.0999999999999996" customHeight="1" x14ac:dyDescent="0.3">
      <c r="B3" s="22"/>
      <c r="C3" s="23"/>
      <c r="D3" s="23"/>
      <c r="E3" s="23"/>
      <c r="F3" s="23"/>
      <c r="G3" s="21"/>
    </row>
    <row r="4" spans="1:7" s="17" customFormat="1" ht="39.75" customHeight="1" x14ac:dyDescent="0.35">
      <c r="B4" s="24" t="s">
        <v>8</v>
      </c>
      <c r="C4" s="58"/>
      <c r="D4" s="58"/>
      <c r="E4" s="58"/>
      <c r="F4" s="58"/>
      <c r="G4" s="25"/>
    </row>
    <row r="5" spans="1:7" s="26" customFormat="1" ht="2.85" customHeight="1" x14ac:dyDescent="0.3">
      <c r="B5" s="27"/>
      <c r="C5" s="28"/>
      <c r="D5" s="28"/>
      <c r="E5" s="28"/>
      <c r="F5" s="28"/>
      <c r="G5" s="29"/>
    </row>
    <row r="6" spans="1:7" s="17" customFormat="1" ht="29.25" customHeight="1" x14ac:dyDescent="0.3">
      <c r="B6" s="59"/>
      <c r="C6" s="59"/>
      <c r="D6" s="59"/>
      <c r="E6" s="59"/>
      <c r="F6" s="59"/>
      <c r="G6" s="25"/>
    </row>
    <row r="7" spans="1:7" s="17" customFormat="1" ht="2.85" customHeight="1" x14ac:dyDescent="0.3">
      <c r="B7" s="30"/>
      <c r="C7" s="30"/>
      <c r="D7" s="30"/>
      <c r="E7" s="30"/>
      <c r="F7" s="30"/>
      <c r="G7" s="31"/>
    </row>
    <row r="8" spans="1:7" ht="35.1" customHeight="1" x14ac:dyDescent="0.3">
      <c r="A8"/>
      <c r="B8" s="1" t="s">
        <v>9</v>
      </c>
      <c r="C8" s="5"/>
      <c r="D8" s="32"/>
      <c r="E8" s="33"/>
      <c r="F8" s="34"/>
      <c r="G8" s="35">
        <f>C9</f>
        <v>0</v>
      </c>
    </row>
    <row r="9" spans="1:7" ht="35.1" customHeight="1" x14ac:dyDescent="0.3">
      <c r="A9"/>
      <c r="B9" s="3" t="s">
        <v>5</v>
      </c>
      <c r="C9" s="2">
        <f>SUBTOTAL(9,Data3[Amount])</f>
        <v>0</v>
      </c>
      <c r="D9" s="32"/>
      <c r="E9" s="2"/>
      <c r="F9" s="34"/>
      <c r="G9" s="36">
        <f>C8</f>
        <v>0</v>
      </c>
    </row>
    <row r="10" spans="1:7" ht="2.85" customHeight="1" thickBot="1" x14ac:dyDescent="0.35">
      <c r="A10"/>
      <c r="B10" s="37"/>
      <c r="C10" s="37"/>
      <c r="D10" s="38"/>
      <c r="E10" s="38"/>
      <c r="F10" s="39"/>
      <c r="G10" s="40"/>
    </row>
    <row r="11" spans="1:7" s="41" customFormat="1" ht="35.1" customHeight="1" thickTop="1" x14ac:dyDescent="0.35">
      <c r="B11" s="12" t="str">
        <f>IF(C8&gt;C9,"still available","You're over budget by")</f>
        <v>You're over budget by</v>
      </c>
      <c r="C11" s="13"/>
      <c r="D11" s="14"/>
      <c r="E11" s="13"/>
      <c r="F11" s="15"/>
      <c r="G11" s="42"/>
    </row>
    <row r="12" spans="1:7" s="41" customFormat="1" ht="35.1" customHeight="1" x14ac:dyDescent="0.35">
      <c r="B12" s="60" t="s">
        <v>10</v>
      </c>
      <c r="C12" s="60"/>
      <c r="D12" s="60"/>
      <c r="E12" s="60"/>
      <c r="F12" s="60"/>
      <c r="G12" s="42"/>
    </row>
    <row r="13" spans="1:7" s="43" customFormat="1" ht="30" customHeight="1" x14ac:dyDescent="0.3">
      <c r="B13" s="44" t="s">
        <v>0</v>
      </c>
      <c r="C13" s="45" t="s">
        <v>1</v>
      </c>
      <c r="D13" s="46" t="s">
        <v>2</v>
      </c>
      <c r="E13" s="45" t="s">
        <v>3</v>
      </c>
      <c r="F13" s="44" t="s">
        <v>4</v>
      </c>
      <c r="G13" s="47"/>
    </row>
    <row r="14" spans="1:7" s="48" customFormat="1" ht="30" customHeight="1" x14ac:dyDescent="0.3">
      <c r="B14" s="6"/>
      <c r="C14" s="7"/>
      <c r="D14" s="8"/>
      <c r="E14" s="4">
        <f>Data3[[#This Row],[Qty]]*Data3[[#This Row],[Cost]]</f>
        <v>0</v>
      </c>
      <c r="F14" s="9"/>
      <c r="G14" s="49"/>
    </row>
    <row r="15" spans="1:7" s="48" customFormat="1" ht="30" customHeight="1" x14ac:dyDescent="0.3">
      <c r="A15" s="50"/>
      <c r="B15" s="6"/>
      <c r="C15" s="7"/>
      <c r="D15" s="8"/>
      <c r="E15" s="4">
        <f>Data3[[#This Row],[Qty]]*Data3[[#This Row],[Cost]]</f>
        <v>0</v>
      </c>
      <c r="F15" s="9"/>
      <c r="G15" s="49"/>
    </row>
    <row r="16" spans="1:7" s="48" customFormat="1" ht="30" customHeight="1" x14ac:dyDescent="0.3">
      <c r="A16" s="50"/>
      <c r="B16" s="6"/>
      <c r="C16" s="7"/>
      <c r="D16" s="8"/>
      <c r="E16" s="4">
        <f>Data3[[#This Row],[Qty]]*Data3[[#This Row],[Cost]]</f>
        <v>0</v>
      </c>
      <c r="F16" s="9"/>
      <c r="G16" s="49"/>
    </row>
    <row r="17" spans="1:7" s="48" customFormat="1" ht="30" customHeight="1" x14ac:dyDescent="0.3">
      <c r="A17" s="50"/>
      <c r="B17" s="6"/>
      <c r="C17" s="7"/>
      <c r="D17" s="8"/>
      <c r="E17" s="4">
        <f>Data3[[#This Row],[Qty]]*Data3[[#This Row],[Cost]]</f>
        <v>0</v>
      </c>
      <c r="F17" s="9"/>
    </row>
    <row r="18" spans="1:7" s="48" customFormat="1" ht="30" customHeight="1" x14ac:dyDescent="0.3">
      <c r="A18" s="50"/>
      <c r="B18" s="6"/>
      <c r="C18" s="7"/>
      <c r="D18" s="8"/>
      <c r="E18" s="4">
        <f>Data3[[#This Row],[Qty]]*Data3[[#This Row],[Cost]]</f>
        <v>0</v>
      </c>
      <c r="F18" s="9"/>
    </row>
    <row r="19" spans="1:7" s="48" customFormat="1" ht="30" customHeight="1" x14ac:dyDescent="0.3">
      <c r="A19" s="50"/>
      <c r="B19" s="6"/>
      <c r="C19" s="7"/>
      <c r="D19" s="8"/>
      <c r="E19" s="4">
        <f>Data3[[#This Row],[Qty]]*Data3[[#This Row],[Cost]]</f>
        <v>0</v>
      </c>
      <c r="F19" s="9"/>
    </row>
    <row r="20" spans="1:7" s="48" customFormat="1" ht="30" customHeight="1" x14ac:dyDescent="0.3">
      <c r="A20" s="50"/>
      <c r="B20" s="6"/>
      <c r="C20" s="7"/>
      <c r="D20" s="8"/>
      <c r="E20" s="4">
        <f>Data3[[#This Row],[Qty]]*Data3[[#This Row],[Cost]]</f>
        <v>0</v>
      </c>
      <c r="F20" s="9"/>
    </row>
    <row r="21" spans="1:7" s="48" customFormat="1" ht="30" customHeight="1" x14ac:dyDescent="0.3">
      <c r="A21" s="50"/>
      <c r="B21" s="6"/>
      <c r="C21" s="7"/>
      <c r="D21" s="8"/>
      <c r="E21" s="4">
        <f>Data3[[#This Row],[Qty]]*Data3[[#This Row],[Cost]]</f>
        <v>0</v>
      </c>
      <c r="F21" s="9"/>
    </row>
    <row r="22" spans="1:7" s="48" customFormat="1" ht="30" customHeight="1" x14ac:dyDescent="0.3">
      <c r="A22" s="50"/>
      <c r="B22" s="6"/>
      <c r="C22" s="7"/>
      <c r="D22" s="8"/>
      <c r="E22" s="4">
        <f>Data3[[#This Row],[Qty]]*Data3[[#This Row],[Cost]]</f>
        <v>0</v>
      </c>
      <c r="F22" s="9"/>
    </row>
    <row r="23" spans="1:7" s="48" customFormat="1" ht="30" customHeight="1" x14ac:dyDescent="0.3">
      <c r="A23" s="50"/>
      <c r="B23" s="6"/>
      <c r="C23" s="7"/>
      <c r="D23" s="8"/>
      <c r="E23" s="4">
        <f>Data3[[#This Row],[Qty]]*Data3[[#This Row],[Cost]]</f>
        <v>0</v>
      </c>
      <c r="F23" s="9"/>
    </row>
    <row r="24" spans="1:7" s="51" customFormat="1" ht="30" customHeight="1" x14ac:dyDescent="0.3">
      <c r="B24" s="6"/>
      <c r="C24" s="7"/>
      <c r="D24" s="8"/>
      <c r="E24" s="4">
        <f>Data3[[#This Row],[Qty]]*Data3[[#This Row],[Cost]]</f>
        <v>0</v>
      </c>
      <c r="F24" s="10"/>
    </row>
    <row r="25" spans="1:7" ht="30" customHeight="1" x14ac:dyDescent="0.3">
      <c r="B25" s="6"/>
      <c r="C25" s="7"/>
      <c r="D25" s="8"/>
      <c r="E25" s="4">
        <f>Data3[[#This Row],[Qty]]*Data3[[#This Row],[Cost]]</f>
        <v>0</v>
      </c>
      <c r="F25" s="9"/>
      <c r="G25"/>
    </row>
    <row r="26" spans="1:7" ht="30" customHeight="1" x14ac:dyDescent="0.3">
      <c r="B26" s="6"/>
      <c r="C26" s="7"/>
      <c r="D26" s="8"/>
      <c r="E26" s="4">
        <f>Data3[[#This Row],[Qty]]*Data3[[#This Row],[Cost]]</f>
        <v>0</v>
      </c>
      <c r="F26" s="9"/>
    </row>
    <row r="27" spans="1:7" ht="30" customHeight="1" x14ac:dyDescent="0.3">
      <c r="B27" s="6"/>
      <c r="C27" s="7"/>
      <c r="D27" s="8"/>
      <c r="E27" s="4">
        <f>Data3[[#This Row],[Qty]]*Data3[[#This Row],[Cost]]</f>
        <v>0</v>
      </c>
      <c r="F27" s="9"/>
    </row>
    <row r="28" spans="1:7" ht="30" customHeight="1" x14ac:dyDescent="0.3">
      <c r="B28" s="6"/>
      <c r="C28" s="7"/>
      <c r="D28" s="8"/>
      <c r="E28" s="4">
        <f>Data3[[#This Row],[Qty]]*Data3[[#This Row],[Cost]]</f>
        <v>0</v>
      </c>
      <c r="F28" s="9"/>
    </row>
    <row r="29" spans="1:7" ht="30" customHeight="1" x14ac:dyDescent="0.3">
      <c r="B29" s="6"/>
      <c r="C29" s="7"/>
      <c r="D29" s="8"/>
      <c r="E29" s="4">
        <f>Data3[[#This Row],[Qty]]*Data3[[#This Row],[Cost]]</f>
        <v>0</v>
      </c>
      <c r="F29" s="11"/>
    </row>
    <row r="30" spans="1:7" ht="30" customHeight="1" x14ac:dyDescent="0.3">
      <c r="B30" s="6"/>
      <c r="C30" s="7"/>
      <c r="D30" s="8"/>
      <c r="E30" s="4">
        <f>Data3[[#This Row],[Qty]]*Data3[[#This Row],[Cost]]</f>
        <v>0</v>
      </c>
      <c r="F30" s="9"/>
    </row>
    <row r="31" spans="1:7" ht="30" customHeight="1" x14ac:dyDescent="0.3">
      <c r="B31" s="6"/>
      <c r="C31" s="7"/>
      <c r="D31" s="8"/>
      <c r="E31" s="4">
        <f>Data3[[#This Row],[Qty]]*Data3[[#This Row],[Cost]]</f>
        <v>0</v>
      </c>
      <c r="F31" s="9"/>
    </row>
    <row r="32" spans="1:7" ht="30" customHeight="1" x14ac:dyDescent="0.3">
      <c r="B32" s="6"/>
      <c r="C32" s="7"/>
      <c r="D32" s="8"/>
      <c r="E32" s="4">
        <f>Data3[[#This Row],[Qty]]*Data3[[#This Row],[Cost]]</f>
        <v>0</v>
      </c>
      <c r="F32" s="9"/>
    </row>
    <row r="33" spans="2:6" ht="30" customHeight="1" x14ac:dyDescent="0.3">
      <c r="B33" s="6"/>
      <c r="C33" s="7"/>
      <c r="D33" s="8"/>
      <c r="E33" s="4">
        <f>Data3[[#This Row],[Qty]]*Data3[[#This Row],[Cost]]</f>
        <v>0</v>
      </c>
      <c r="F33" s="9"/>
    </row>
    <row r="34" spans="2:6" ht="30" customHeight="1" x14ac:dyDescent="0.3">
      <c r="B34" s="6"/>
      <c r="C34" s="7"/>
      <c r="D34" s="8"/>
      <c r="E34" s="4">
        <f>Data3[[#This Row],[Qty]]*Data3[[#This Row],[Cost]]</f>
        <v>0</v>
      </c>
      <c r="F34" s="9"/>
    </row>
    <row r="35" spans="2:6" ht="30" customHeight="1" x14ac:dyDescent="0.3">
      <c r="B35" s="6"/>
      <c r="C35" s="7"/>
      <c r="D35" s="8"/>
      <c r="E35" s="4">
        <f>Data3[[#This Row],[Qty]]*Data3[[#This Row],[Cost]]</f>
        <v>0</v>
      </c>
      <c r="F35" s="9"/>
    </row>
    <row r="36" spans="2:6" ht="30" customHeight="1" x14ac:dyDescent="0.3">
      <c r="B36" s="6"/>
      <c r="C36" s="7"/>
      <c r="D36" s="8"/>
      <c r="E36" s="4">
        <f>Data3[[#This Row],[Qty]]*Data3[[#This Row],[Cost]]</f>
        <v>0</v>
      </c>
      <c r="F36" s="9"/>
    </row>
    <row r="37" spans="2:6" ht="30" customHeight="1" x14ac:dyDescent="0.3">
      <c r="B37" s="6"/>
      <c r="C37" s="7"/>
      <c r="D37" s="8"/>
      <c r="E37" s="4">
        <f>Data3[[#This Row],[Qty]]*Data3[[#This Row],[Cost]]</f>
        <v>0</v>
      </c>
      <c r="F37" s="9"/>
    </row>
    <row r="38" spans="2:6" ht="30" customHeight="1" x14ac:dyDescent="0.3">
      <c r="B38" s="6"/>
      <c r="C38" s="7"/>
      <c r="D38" s="8"/>
      <c r="E38" s="4">
        <f>Data3[[#This Row],[Qty]]*Data3[[#This Row],[Cost]]</f>
        <v>0</v>
      </c>
      <c r="F38" s="9"/>
    </row>
    <row r="39" spans="2:6" ht="30" customHeight="1" x14ac:dyDescent="0.3">
      <c r="B39" s="6"/>
      <c r="C39" s="7"/>
      <c r="D39" s="8"/>
      <c r="E39" s="4">
        <f>Data3[[#This Row],[Qty]]*Data3[[#This Row],[Cost]]</f>
        <v>0</v>
      </c>
      <c r="F39" s="9"/>
    </row>
    <row r="40" spans="2:6" ht="30" customHeight="1" x14ac:dyDescent="0.3">
      <c r="B40" s="6"/>
      <c r="C40" s="7"/>
      <c r="D40" s="8"/>
      <c r="E40" s="4">
        <f>Data3[[#This Row],[Qty]]*Data3[[#This Row],[Cost]]</f>
        <v>0</v>
      </c>
      <c r="F40" s="9"/>
    </row>
    <row r="41" spans="2:6" ht="30" customHeight="1" x14ac:dyDescent="0.3">
      <c r="B41" s="6"/>
      <c r="C41" s="7"/>
      <c r="D41" s="8"/>
      <c r="E41" s="4">
        <f>Data3[[#This Row],[Qty]]*Data3[[#This Row],[Cost]]</f>
        <v>0</v>
      </c>
      <c r="F41" s="9"/>
    </row>
    <row r="42" spans="2:6" ht="30" customHeight="1" x14ac:dyDescent="0.3">
      <c r="B42" s="6"/>
      <c r="C42" s="7"/>
      <c r="D42" s="8"/>
      <c r="E42" s="4">
        <f>Data3[[#This Row],[Qty]]*Data3[[#This Row],[Cost]]</f>
        <v>0</v>
      </c>
      <c r="F42" s="9"/>
    </row>
    <row r="43" spans="2:6" ht="30" customHeight="1" x14ac:dyDescent="0.3">
      <c r="B43" s="6"/>
      <c r="C43" s="7"/>
      <c r="D43" s="8"/>
      <c r="E43" s="4">
        <f>Data3[[#This Row],[Qty]]*Data3[[#This Row],[Cost]]</f>
        <v>0</v>
      </c>
      <c r="F43" s="9"/>
    </row>
    <row r="44" spans="2:6" ht="30" customHeight="1" x14ac:dyDescent="0.3">
      <c r="B44" s="52" t="s">
        <v>6</v>
      </c>
      <c r="C44" s="53"/>
      <c r="D44" s="54"/>
      <c r="E44" s="55">
        <f>SUBTOTAL(109,Data3[Amount])</f>
        <v>0</v>
      </c>
      <c r="F44" s="56"/>
    </row>
    <row r="45" spans="2:6" ht="30" customHeight="1" x14ac:dyDescent="0.3">
      <c r="E45" s="57"/>
    </row>
    <row r="46" spans="2:6" ht="30" customHeight="1" x14ac:dyDescent="0.3">
      <c r="E46" s="57"/>
    </row>
  </sheetData>
  <sheetProtection selectLockedCells="1"/>
  <mergeCells count="3">
    <mergeCell ref="C4:F4"/>
    <mergeCell ref="B6:F6"/>
    <mergeCell ref="B12:F12"/>
  </mergeCells>
  <conditionalFormatting sqref="B11">
    <cfRule type="expression" dxfId="5" priority="8">
      <formula>$C$11=0</formula>
    </cfRule>
  </conditionalFormatting>
  <conditionalFormatting sqref="B11:F11">
    <cfRule type="cellIs" dxfId="4" priority="6" operator="lessThan">
      <formula>0</formula>
    </cfRule>
  </conditionalFormatting>
  <conditionalFormatting sqref="C11">
    <cfRule type="cellIs" dxfId="3" priority="5" operator="greaterThan">
      <formula>0</formula>
    </cfRule>
    <cfRule type="cellIs" dxfId="2" priority="7" operator="equal">
      <formula>0</formula>
    </cfRule>
  </conditionalFormatting>
  <conditionalFormatting sqref="C4:F4">
    <cfRule type="notContainsBlanks" dxfId="1" priority="1">
      <formula>LEN(TRIM(C4))&gt;0</formula>
    </cfRule>
  </conditionalFormatting>
  <conditionalFormatting sqref="G8:G10">
    <cfRule type="notContainsBlanks" dxfId="0" priority="10">
      <formula>LEN(TRIM(G8))&gt;0</formula>
    </cfRule>
  </conditionalFormatting>
  <dataValidations xWindow="446" yWindow="597" count="7">
    <dataValidation allowBlank="1" showInputMessage="1" showErrorMessage="1" prompt="Create a Business Trip Budget in this worksheet. Enter Trip details in Data table. Total trip cost and balance are automatically calculated" sqref="A2:A6" xr:uid="{83CF232E-5E2A-4EFF-8ECB-EF13474C2327}"/>
    <dataValidation allowBlank="1" showInputMessage="1" showErrorMessage="1" promptTitle="Amount requested" prompt="Enter the amount of funding you are seeking." sqref="C8" xr:uid="{58B32D00-D9D3-4DA0-A687-111A9F141BAB}"/>
    <dataValidation allowBlank="1" showInputMessage="1" showErrorMessage="1" prompt="Your name or the name of your organisation." sqref="C4" xr:uid="{659DAF42-9836-42DA-86B1-B0A915F9289F}"/>
    <dataValidation allowBlank="1" showErrorMessage="1" sqref="B11:C11" xr:uid="{74F340BA-5815-422D-A88C-379404956863}"/>
    <dataValidation type="decimal" allowBlank="1" showInputMessage="1" showErrorMessage="1" prompt="Cost per item or expense._x000a__x000a_If you have quotes to reference please add these on the &quot;Quotes&quot; tab at the bottom of the page." sqref="C14:C43" xr:uid="{6744BC67-BA6C-4C25-9F8F-F03C1A61976B}">
      <formula1>0</formula1>
      <formula2>250000</formula2>
    </dataValidation>
    <dataValidation type="whole" allowBlank="1" showInputMessage="1" showErrorMessage="1" prompt="Quantity (Qty) of items._x000a__x000a_If this is an expense, list once _x000a_unless you are budgeting as weekly paymemts (Qty = 52), monthly payments (Qty = 12) _x000a_or quarterly payments (Qty = 4)." sqref="D14:D43" xr:uid="{F0F7AFFB-F63D-4196-BA28-EF987EFC6449}">
      <formula1>0</formula1>
      <formula2>100000</formula2>
    </dataValidation>
    <dataValidation type="textLength" allowBlank="1" showInputMessage="1" showErrorMessage="1" error="120 characters maximum" sqref="F14:F43" xr:uid="{286CFE9D-4C1C-4B89-9003-A07C684C3536}">
      <formula1>0</formula1>
      <formula2>120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58" fitToHeight="0" orientation="portrait" r:id="rId1"/>
  <headerFooter differentFirst="1">
    <oddFooter>Page &amp;P of &amp;N</oddFooter>
  </headerFooter>
  <drawing r:id="rId2"/>
  <picture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2CA5-7F46-4BC6-8D61-7E6A0AC17148}">
  <dimension ref="A1"/>
  <sheetViews>
    <sheetView showGridLines="0" showRowColHeaders="0" zoomScale="70" zoomScaleNormal="70" workbookViewId="0">
      <selection activeCell="C5" sqref="C5"/>
    </sheetView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eedce3-8e30-4c4e-8fd4-530076ad02cc" xsi:nil="true"/>
    <MediaServiceKeyPoints xmlns="d25a5b54-b283-4089-bfbf-6869011e9fd8" xsi:nil="true"/>
    <lcf76f155ced4ddcb4097134ff3c332f xmlns="d25a5b54-b283-4089-bfbf-6869011e9fd8">
      <Terms xmlns="http://schemas.microsoft.com/office/infopath/2007/PartnerControls"/>
    </lcf76f155ced4ddcb4097134ff3c332f>
    <SharedWithUsers xmlns="d4eedce3-8e30-4c4e-8fd4-530076ad02cc">
      <UserInfo>
        <DisplayName>Lizzie Cook</DisplayName>
        <AccountId>903</AccountId>
        <AccountType/>
      </UserInfo>
      <UserInfo>
        <DisplayName>Vanessa Hutchins</DisplayName>
        <AccountId>158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6569ABB578194F9B710A0AF1548489" ma:contentTypeVersion="18" ma:contentTypeDescription="Create a new document." ma:contentTypeScope="" ma:versionID="7323366b9a95922db5f722e40e11d1f3">
  <xsd:schema xmlns:xsd="http://www.w3.org/2001/XMLSchema" xmlns:xs="http://www.w3.org/2001/XMLSchema" xmlns:p="http://schemas.microsoft.com/office/2006/metadata/properties" xmlns:ns2="d4eedce3-8e30-4c4e-8fd4-530076ad02cc" xmlns:ns3="d25a5b54-b283-4089-bfbf-6869011e9fd8" targetNamespace="http://schemas.microsoft.com/office/2006/metadata/properties" ma:root="true" ma:fieldsID="6527404ed050ca70d5ce92db110762da" ns2:_="" ns3:_="">
    <xsd:import namespace="d4eedce3-8e30-4c4e-8fd4-530076ad02cc"/>
    <xsd:import namespace="d25a5b54-b283-4089-bfbf-6869011e9f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dce3-8e30-4c4e-8fd4-530076ad02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f5a201-587c-45b1-bfb6-e1e2ee369eeb}" ma:internalName="TaxCatchAll" ma:showField="CatchAllData" ma:web="d4eedce3-8e30-4c4e-8fd4-530076ad02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a5b54-b283-4089-bfbf-6869011e9f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e68153b-fcea-40ca-a19e-736b422c7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254596-2009-4E30-9D6E-133735426E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AC4B56-0535-4924-ADCB-D4508482DD46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d25a5b54-b283-4089-bfbf-6869011e9fd8"/>
    <ds:schemaRef ds:uri="d4eedce3-8e30-4c4e-8fd4-530076ad02c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D353C8-382A-4E70-BED9-EF58439530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dce3-8e30-4c4e-8fd4-530076ad02cc"/>
    <ds:schemaRef ds:uri="d25a5b54-b283-4089-bfbf-6869011e9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TM03986935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RUIA Budget</vt:lpstr>
      <vt:lpstr>Quotes</vt:lpstr>
      <vt:lpstr>'RUIA Budget'!ColumnTitle1</vt:lpstr>
      <vt:lpstr>'RUIA Budget'!Print_Titles</vt:lpstr>
      <vt:lpstr>'RUIA Budget'!RowTitleRegion1..D4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2022-11-28T07:27:49Z</dcterms:created>
  <dcterms:modified xsi:type="dcterms:W3CDTF">2024-05-08T01:30:07Z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0x010100DC6569ABB578194F9B710A0AF1548489</vt:lpwstr>
  </property>
  <property fmtid="{D5CDD505-2E9C-101B-9397-08002B2CF9AE}" pid="3" name="MediaServiceImageTags">
    <vt:lpwstr/>
  </property>
</Properties>
</file>